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636D0AFB-8D30-4B46-92B6-B8AF3BF84EBE}" xr6:coauthVersionLast="47" xr6:coauthVersionMax="47" xr10:uidLastSave="{00000000-0000-0000-0000-000000000000}"/>
  <bookViews>
    <workbookView xWindow="9690" yWindow="75" windowWidth="28785" windowHeight="17985" tabRatio="805" xr2:uid="{00000000-000D-0000-FFFF-FFFF00000000}"/>
  </bookViews>
  <sheets>
    <sheet name="Training" sheetId="9" r:id="rId1"/>
  </sheets>
  <definedNames>
    <definedName name="_xlnm.Print_Area" localSheetId="0">Training!$A$1:$P$39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K25" i="9" s="1"/>
  <c r="I24" i="9"/>
  <c r="K24" i="9" s="1"/>
  <c r="L13" i="9"/>
  <c r="L14" i="9"/>
  <c r="L15" i="9"/>
  <c r="L16" i="9"/>
  <c r="L17" i="9"/>
  <c r="L18" i="9"/>
  <c r="L19" i="9"/>
  <c r="L20" i="9"/>
  <c r="L21" i="9"/>
  <c r="L22" i="9"/>
  <c r="L12" i="9"/>
  <c r="N28" i="9" l="1"/>
  <c r="N29" i="9" l="1"/>
</calcChain>
</file>

<file path=xl/sharedStrings.xml><?xml version="1.0" encoding="utf-8"?>
<sst xmlns="http://schemas.openxmlformats.org/spreadsheetml/2006/main" count="51" uniqueCount="48">
  <si>
    <t>x</t>
  </si>
  <si>
    <t>=</t>
  </si>
  <si>
    <t>BRANCH-CHIEF:</t>
  </si>
  <si>
    <t>Kyokushin
Rank</t>
  </si>
  <si>
    <t>14:00</t>
  </si>
  <si>
    <t>M</t>
  </si>
  <si>
    <t>FEDERATION KYOKUSHIN OF KARATE</t>
  </si>
  <si>
    <t>50215 (2015)</t>
  </si>
  <si>
    <t>eMail</t>
  </si>
  <si>
    <t>ex.exemple@gmail.com</t>
  </si>
  <si>
    <t>17:00</t>
  </si>
  <si>
    <t>2° Dan</t>
  </si>
  <si>
    <t>Si</t>
  </si>
  <si>
    <t>NAZIONE:</t>
  </si>
  <si>
    <t>CITA:</t>
  </si>
  <si>
    <t>DOJO:</t>
  </si>
  <si>
    <t>DATA:</t>
  </si>
  <si>
    <t>Nome</t>
  </si>
  <si>
    <t>COGNOME</t>
  </si>
  <si>
    <t>Giorno de
arrivo</t>
  </si>
  <si>
    <t>Tempo di
arrivo</t>
  </si>
  <si>
    <t>Giorno de
partenza</t>
  </si>
  <si>
    <t>Tempo di
partenza</t>
  </si>
  <si>
    <t xml:space="preserve">preferenze di gruppo
nelle stanze </t>
  </si>
  <si>
    <t>Data de
nascita</t>
  </si>
  <si>
    <t>Età</t>
  </si>
  <si>
    <t>Sesso
 M or F</t>
  </si>
  <si>
    <t>Sicuro di
cancellazione</t>
  </si>
  <si>
    <t>FKOK
numero di pasaporte</t>
  </si>
  <si>
    <t>Es</t>
  </si>
  <si>
    <t>Esempio</t>
  </si>
  <si>
    <t>ESEMPIO</t>
  </si>
  <si>
    <t>Mercoledi</t>
  </si>
  <si>
    <t>Domenica</t>
  </si>
  <si>
    <t>Federico, Lucio</t>
  </si>
  <si>
    <r>
      <rPr>
        <b/>
        <sz val="10"/>
        <color rgb="FFFF0000"/>
        <rFont val="Times New Roman"/>
        <family val="1"/>
      </rPr>
      <t xml:space="preserve">Prezzi dettagliati online all'indirizzo </t>
    </r>
    <r>
      <rPr>
        <b/>
        <i/>
        <sz val="10"/>
        <color rgb="FFFF0000"/>
        <rFont val="Times New Roman"/>
        <family val="1"/>
      </rPr>
      <t>http://www.kyokushinkai-france.com/stage-gb.htm ↓</t>
    </r>
  </si>
  <si>
    <t xml:space="preserve">Costi di iscrizione </t>
  </si>
  <si>
    <t>Sicuro (facultativo)</t>
  </si>
  <si>
    <t>Cibo speciale (halal, vegetariano...)</t>
  </si>
  <si>
    <t>Pagamento por trasferimento bancario:</t>
  </si>
  <si>
    <t>Pagamento tramite PayPal (+ 4% di tasse PayPal) a fkok.kron@gmail.com per un totale di:</t>
  </si>
  <si>
    <t xml:space="preserve">X - Ho preso atto delle regole di rimborso in caso di annullamento e dichiaro di accettarle </t>
  </si>
  <si>
    <t>X - Questo modulo sarà la tua fattura che restituiremo al Campo</t>
  </si>
  <si>
    <t>Firma Obbligatoria</t>
  </si>
  <si>
    <t>Convalida de FKOK</t>
  </si>
  <si>
    <t>Questo documento deve essere inviato a FKOK via e-mail 
Il pagamento deve essere inviato tramite bonifico bancario o PayPal (fkok.kron@gmail.com)</t>
  </si>
  <si>
    <t>"International Kyokushin Camp"
Questo modulo è riservato ai membri affiliati a FKOK</t>
  </si>
  <si>
    <t xml:space="preserve">Grazie per aver riempito tutti i casi vuoti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</si>
</sst>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yy"/>
  </numFmts>
  <fonts count="17" x14ac:knownFonts="1">
    <font>
      <sz val="10"/>
      <name val="Times New Roman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8"/>
      <name val="Times New Roman"/>
      <family val="1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12"/>
      <color theme="1" tint="0.49998474074526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164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1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" fontId="0" fillId="0" borderId="3" xfId="0" applyNumberFormat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16" fontId="14" fillId="3" borderId="1" xfId="0" applyNumberFormat="1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right" vertical="center"/>
    </xf>
    <xf numFmtId="0" fontId="16" fillId="3" borderId="1" xfId="1" applyFill="1" applyBorder="1" applyAlignment="1" applyProtection="1">
      <alignment horizontal="center" vertical="center" wrapText="1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64" fontId="4" fillId="2" borderId="6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6" fillId="2" borderId="7" xfId="0" applyNumberFormat="1" applyFont="1" applyFill="1" applyBorder="1" applyAlignment="1" applyProtection="1">
      <alignment horizontal="center" vertical="center"/>
    </xf>
    <xf numFmtId="164" fontId="6" fillId="2" borderId="6" xfId="0" applyNumberFormat="1" applyFont="1" applyFill="1" applyBorder="1" applyAlignment="1" applyProtection="1">
      <alignment horizontal="center" vertical="center"/>
    </xf>
    <xf numFmtId="164" fontId="6" fillId="2" borderId="8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right" vertical="center"/>
    </xf>
    <xf numFmtId="0" fontId="11" fillId="2" borderId="5" xfId="0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152400</xdr:rowOff>
    </xdr:from>
    <xdr:to>
      <xdr:col>2</xdr:col>
      <xdr:colOff>1066800</xdr:colOff>
      <xdr:row>8</xdr:row>
      <xdr:rowOff>16822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2623E13-73D9-4251-9E9E-4917294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133" y="152400"/>
          <a:ext cx="990600" cy="982022"/>
        </a:xfrm>
        <a:prstGeom prst="rect">
          <a:avLst/>
        </a:prstGeom>
      </xdr:spPr>
    </xdr:pic>
    <xdr:clientData/>
  </xdr:twoCellAnchor>
  <xdr:twoCellAnchor editAs="oneCell">
    <xdr:from>
      <xdr:col>9</xdr:col>
      <xdr:colOff>255089</xdr:colOff>
      <xdr:row>0</xdr:row>
      <xdr:rowOff>143933</xdr:rowOff>
    </xdr:from>
    <xdr:to>
      <xdr:col>10</xdr:col>
      <xdr:colOff>200997</xdr:colOff>
      <xdr:row>8</xdr:row>
      <xdr:rowOff>34227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A515D38-0BEC-4E2A-A310-9639A317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6222" y="143933"/>
          <a:ext cx="1473536" cy="1007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.exemp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="90" zoomScaleNormal="90" workbookViewId="0">
      <selection activeCell="C10" sqref="C10"/>
    </sheetView>
  </sheetViews>
  <sheetFormatPr baseColWidth="10" defaultColWidth="11.5" defaultRowHeight="12.75" x14ac:dyDescent="0.2"/>
  <cols>
    <col min="1" max="1" width="3.33203125" style="3" bestFit="1" customWidth="1"/>
    <col min="2" max="2" width="0.5" style="3" customWidth="1"/>
    <col min="3" max="3" width="24.83203125" style="3" customWidth="1"/>
    <col min="4" max="5" width="26.33203125" style="3" customWidth="1"/>
    <col min="6" max="6" width="15.6640625" style="3" customWidth="1"/>
    <col min="7" max="7" width="11.1640625" style="8" customWidth="1"/>
    <col min="8" max="8" width="14.1640625" style="3" customWidth="1"/>
    <col min="9" max="9" width="10.5" style="3" customWidth="1"/>
    <col min="10" max="10" width="22.33203125" style="3" customWidth="1"/>
    <col min="11" max="11" width="16.83203125" style="3" customWidth="1"/>
    <col min="12" max="12" width="7.6640625" style="3" customWidth="1"/>
    <col min="13" max="13" width="9.33203125" style="3" customWidth="1"/>
    <col min="14" max="14" width="13.6640625" style="3" customWidth="1"/>
    <col min="15" max="15" width="14.33203125" style="3" customWidth="1"/>
    <col min="16" max="16" width="20.5" style="3" customWidth="1"/>
    <col min="17" max="16384" width="11.5" style="3"/>
  </cols>
  <sheetData>
    <row r="1" spans="1:16" ht="23.25" x14ac:dyDescent="0.2">
      <c r="A1" s="1"/>
      <c r="B1" s="1"/>
      <c r="C1" s="82" t="s">
        <v>6</v>
      </c>
      <c r="D1" s="82"/>
      <c r="E1" s="82"/>
      <c r="F1" s="82"/>
      <c r="G1" s="82"/>
      <c r="H1" s="82"/>
      <c r="I1" s="82"/>
      <c r="J1" s="82"/>
      <c r="K1" s="82"/>
      <c r="L1" s="23"/>
      <c r="M1" s="80" t="s">
        <v>13</v>
      </c>
      <c r="N1" s="80"/>
      <c r="O1" s="36"/>
      <c r="P1" s="10"/>
    </row>
    <row r="2" spans="1:16" ht="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">
      <c r="A3" s="1"/>
      <c r="B3" s="1"/>
      <c r="C3" s="84" t="s">
        <v>46</v>
      </c>
      <c r="D3" s="84"/>
      <c r="E3" s="84"/>
      <c r="F3" s="84"/>
      <c r="G3" s="84"/>
      <c r="H3" s="84"/>
      <c r="I3" s="84"/>
      <c r="J3" s="84"/>
      <c r="K3" s="84"/>
      <c r="L3" s="29"/>
      <c r="M3" s="81" t="s">
        <v>2</v>
      </c>
      <c r="N3" s="80"/>
      <c r="O3" s="36"/>
      <c r="P3" s="10"/>
    </row>
    <row r="4" spans="1:16" ht="6" customHeight="1" x14ac:dyDescent="0.2">
      <c r="A4" s="1"/>
      <c r="B4" s="1"/>
      <c r="C4" s="84"/>
      <c r="D4" s="84"/>
      <c r="E4" s="84"/>
      <c r="F4" s="84"/>
      <c r="G4" s="84"/>
      <c r="H4" s="84"/>
      <c r="I4" s="84"/>
      <c r="J4" s="84"/>
      <c r="K4" s="84"/>
      <c r="L4" s="1"/>
      <c r="M4" s="1"/>
      <c r="N4" s="1"/>
      <c r="O4" s="1"/>
      <c r="P4" s="1"/>
    </row>
    <row r="5" spans="1:16" ht="15.75" x14ac:dyDescent="0.2">
      <c r="A5" s="1"/>
      <c r="B5" s="1"/>
      <c r="C5" s="84"/>
      <c r="D5" s="84"/>
      <c r="E5" s="84"/>
      <c r="F5" s="84"/>
      <c r="G5" s="84"/>
      <c r="H5" s="84"/>
      <c r="I5" s="84"/>
      <c r="J5" s="84"/>
      <c r="K5" s="84"/>
      <c r="L5" s="29"/>
      <c r="M5" s="81" t="s">
        <v>14</v>
      </c>
      <c r="N5" s="80"/>
      <c r="O5" s="36"/>
      <c r="P5" s="10"/>
    </row>
    <row r="6" spans="1:16" ht="4.1500000000000004" customHeight="1" x14ac:dyDescent="0.2">
      <c r="A6" s="1"/>
      <c r="B6" s="1"/>
      <c r="C6" s="21"/>
      <c r="D6" s="21"/>
      <c r="E6" s="21"/>
      <c r="F6" s="21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16" ht="15.75" x14ac:dyDescent="0.2">
      <c r="A7" s="1"/>
      <c r="B7" s="1"/>
      <c r="C7" s="83"/>
      <c r="D7" s="83"/>
      <c r="E7" s="83"/>
      <c r="F7" s="83"/>
      <c r="G7" s="83"/>
      <c r="H7" s="83"/>
      <c r="I7" s="83"/>
      <c r="J7" s="83"/>
      <c r="K7" s="83"/>
      <c r="L7" s="24"/>
      <c r="M7" s="80" t="s">
        <v>15</v>
      </c>
      <c r="N7" s="80"/>
      <c r="O7" s="36"/>
      <c r="P7" s="10"/>
    </row>
    <row r="8" spans="1:16" ht="4.150000000000000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">
      <c r="A9" s="1"/>
      <c r="B9" s="1"/>
      <c r="C9" s="83" t="s">
        <v>47</v>
      </c>
      <c r="D9" s="83"/>
      <c r="E9" s="83"/>
      <c r="F9" s="83"/>
      <c r="G9" s="83"/>
      <c r="H9" s="83"/>
      <c r="I9" s="83"/>
      <c r="J9" s="83"/>
      <c r="K9" s="83"/>
      <c r="L9" s="24"/>
      <c r="M9" s="80" t="s">
        <v>16</v>
      </c>
      <c r="N9" s="80"/>
      <c r="O9" s="36"/>
      <c r="P9" s="19"/>
    </row>
    <row r="10" spans="1:16" ht="5.4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5" customFormat="1" ht="24" x14ac:dyDescent="0.2">
      <c r="A11" t="s">
        <v>41</v>
      </c>
      <c r="B11" s="1"/>
      <c r="C11" s="4" t="s">
        <v>17</v>
      </c>
      <c r="D11" s="4" t="s">
        <v>18</v>
      </c>
      <c r="E11" s="4" t="s">
        <v>8</v>
      </c>
      <c r="F11" s="4" t="s">
        <v>19</v>
      </c>
      <c r="G11" s="4" t="s">
        <v>20</v>
      </c>
      <c r="H11" s="4" t="s">
        <v>21</v>
      </c>
      <c r="I11" s="4" t="s">
        <v>22</v>
      </c>
      <c r="J11" s="4" t="s">
        <v>23</v>
      </c>
      <c r="K11" s="4" t="s">
        <v>24</v>
      </c>
      <c r="L11" s="4" t="s">
        <v>25</v>
      </c>
      <c r="M11" s="4" t="s">
        <v>26</v>
      </c>
      <c r="N11" s="4" t="s">
        <v>3</v>
      </c>
      <c r="O11" s="4" t="s">
        <v>27</v>
      </c>
      <c r="P11" s="4" t="s">
        <v>28</v>
      </c>
    </row>
    <row r="12" spans="1:16" s="35" customFormat="1" ht="18" customHeight="1" x14ac:dyDescent="0.2">
      <c r="A12" s="30" t="s">
        <v>29</v>
      </c>
      <c r="B12" s="31"/>
      <c r="C12" s="32" t="s">
        <v>30</v>
      </c>
      <c r="D12" s="32" t="s">
        <v>31</v>
      </c>
      <c r="E12" s="37" t="s">
        <v>9</v>
      </c>
      <c r="F12" s="33" t="s">
        <v>32</v>
      </c>
      <c r="G12" s="34" t="s">
        <v>10</v>
      </c>
      <c r="H12" s="33" t="s">
        <v>33</v>
      </c>
      <c r="I12" s="34" t="s">
        <v>4</v>
      </c>
      <c r="J12" s="32" t="s">
        <v>34</v>
      </c>
      <c r="K12" s="38">
        <v>28517</v>
      </c>
      <c r="L12" s="40">
        <f ca="1">TODAY()-K12</f>
        <v>16134</v>
      </c>
      <c r="M12" s="32" t="s">
        <v>5</v>
      </c>
      <c r="N12" s="32" t="s">
        <v>11</v>
      </c>
      <c r="O12" s="32" t="s">
        <v>12</v>
      </c>
      <c r="P12" s="32" t="s">
        <v>7</v>
      </c>
    </row>
    <row r="13" spans="1:16" ht="18" customHeight="1" x14ac:dyDescent="0.2">
      <c r="A13" s="11">
        <v>1</v>
      </c>
      <c r="B13" s="12"/>
      <c r="C13" s="6"/>
      <c r="D13" s="6"/>
      <c r="E13" s="6"/>
      <c r="F13" s="7"/>
      <c r="G13" s="22"/>
      <c r="H13" s="18"/>
      <c r="I13" s="22"/>
      <c r="J13" s="6"/>
      <c r="K13" s="39"/>
      <c r="L13" s="40">
        <f t="shared" ref="L13:L22" ca="1" si="0">TODAY()-K13</f>
        <v>44651</v>
      </c>
      <c r="M13" s="7"/>
      <c r="N13" s="7"/>
      <c r="O13" s="7"/>
      <c r="P13" s="7"/>
    </row>
    <row r="14" spans="1:16" ht="18" customHeight="1" x14ac:dyDescent="0.2">
      <c r="A14" s="11">
        <v>2</v>
      </c>
      <c r="B14" s="12"/>
      <c r="C14" s="6"/>
      <c r="D14" s="6"/>
      <c r="E14" s="6"/>
      <c r="F14" s="7"/>
      <c r="G14" s="22"/>
      <c r="H14" s="18"/>
      <c r="I14" s="22"/>
      <c r="J14" s="6"/>
      <c r="K14" s="39"/>
      <c r="L14" s="40">
        <f t="shared" ca="1" si="0"/>
        <v>44651</v>
      </c>
      <c r="M14" s="7"/>
      <c r="N14" s="7"/>
      <c r="O14" s="7"/>
      <c r="P14" s="7"/>
    </row>
    <row r="15" spans="1:16" ht="18" customHeight="1" x14ac:dyDescent="0.2">
      <c r="A15" s="11">
        <v>3</v>
      </c>
      <c r="B15" s="12"/>
      <c r="C15" s="6"/>
      <c r="D15" s="6"/>
      <c r="E15" s="6"/>
      <c r="F15" s="7"/>
      <c r="G15" s="22"/>
      <c r="H15" s="18"/>
      <c r="I15" s="22"/>
      <c r="J15" s="6"/>
      <c r="K15" s="39"/>
      <c r="L15" s="40">
        <f t="shared" ca="1" si="0"/>
        <v>44651</v>
      </c>
      <c r="M15" s="7"/>
      <c r="N15" s="7"/>
      <c r="O15" s="7"/>
      <c r="P15" s="7"/>
    </row>
    <row r="16" spans="1:16" ht="18" customHeight="1" x14ac:dyDescent="0.2">
      <c r="A16" s="11">
        <v>4</v>
      </c>
      <c r="B16" s="12"/>
      <c r="C16" s="6"/>
      <c r="D16" s="6"/>
      <c r="E16" s="6"/>
      <c r="F16" s="7"/>
      <c r="G16" s="22"/>
      <c r="H16" s="18"/>
      <c r="I16" s="22"/>
      <c r="J16" s="6"/>
      <c r="K16" s="39"/>
      <c r="L16" s="40">
        <f t="shared" ca="1" si="0"/>
        <v>44651</v>
      </c>
      <c r="M16" s="7"/>
      <c r="N16" s="7"/>
      <c r="O16" s="7"/>
      <c r="P16" s="7"/>
    </row>
    <row r="17" spans="1:16" ht="18" customHeight="1" x14ac:dyDescent="0.2">
      <c r="A17" s="11">
        <v>5</v>
      </c>
      <c r="B17" s="12"/>
      <c r="C17" s="6"/>
      <c r="D17" s="6"/>
      <c r="E17" s="6"/>
      <c r="F17" s="7"/>
      <c r="G17" s="22"/>
      <c r="H17" s="18"/>
      <c r="I17" s="22"/>
      <c r="J17" s="6"/>
      <c r="K17" s="39"/>
      <c r="L17" s="40">
        <f t="shared" ca="1" si="0"/>
        <v>44651</v>
      </c>
      <c r="M17" s="7"/>
      <c r="N17" s="7"/>
      <c r="O17" s="7"/>
      <c r="P17" s="7"/>
    </row>
    <row r="18" spans="1:16" ht="18" customHeight="1" x14ac:dyDescent="0.2">
      <c r="A18" s="11">
        <v>6</v>
      </c>
      <c r="B18" s="12"/>
      <c r="C18" s="6"/>
      <c r="D18" s="6"/>
      <c r="E18" s="6"/>
      <c r="F18" s="7"/>
      <c r="G18" s="22"/>
      <c r="H18" s="18"/>
      <c r="I18" s="22"/>
      <c r="J18" s="6"/>
      <c r="K18" s="39"/>
      <c r="L18" s="40">
        <f t="shared" ca="1" si="0"/>
        <v>44651</v>
      </c>
      <c r="M18" s="7"/>
      <c r="N18" s="7"/>
      <c r="O18" s="7"/>
      <c r="P18" s="7"/>
    </row>
    <row r="19" spans="1:16" ht="18" customHeight="1" x14ac:dyDescent="0.2">
      <c r="A19" s="11">
        <v>7</v>
      </c>
      <c r="B19" s="12"/>
      <c r="C19" s="6"/>
      <c r="D19" s="6"/>
      <c r="E19" s="6"/>
      <c r="F19" s="7"/>
      <c r="G19" s="22"/>
      <c r="H19" s="18"/>
      <c r="I19" s="22"/>
      <c r="J19" s="6"/>
      <c r="K19" s="39"/>
      <c r="L19" s="40">
        <f t="shared" ca="1" si="0"/>
        <v>44651</v>
      </c>
      <c r="M19" s="7"/>
      <c r="N19" s="7"/>
      <c r="O19" s="7"/>
      <c r="P19" s="7"/>
    </row>
    <row r="20" spans="1:16" ht="18" customHeight="1" x14ac:dyDescent="0.2">
      <c r="A20" s="11">
        <v>8</v>
      </c>
      <c r="B20" s="12"/>
      <c r="C20" s="6"/>
      <c r="D20" s="6"/>
      <c r="E20" s="6"/>
      <c r="F20" s="7"/>
      <c r="G20" s="22"/>
      <c r="H20" s="18"/>
      <c r="I20" s="22"/>
      <c r="J20" s="6"/>
      <c r="K20" s="39"/>
      <c r="L20" s="40">
        <f t="shared" ca="1" si="0"/>
        <v>44651</v>
      </c>
      <c r="M20" s="7"/>
      <c r="N20" s="7"/>
      <c r="O20" s="7"/>
      <c r="P20" s="7"/>
    </row>
    <row r="21" spans="1:16" ht="18" customHeight="1" x14ac:dyDescent="0.2">
      <c r="A21" s="11">
        <v>9</v>
      </c>
      <c r="B21" s="12"/>
      <c r="C21" s="6"/>
      <c r="D21" s="6"/>
      <c r="E21" s="6"/>
      <c r="F21" s="7"/>
      <c r="G21" s="22"/>
      <c r="H21" s="18"/>
      <c r="I21" s="22"/>
      <c r="J21" s="6"/>
      <c r="K21" s="39"/>
      <c r="L21" s="40">
        <f t="shared" ca="1" si="0"/>
        <v>44651</v>
      </c>
      <c r="M21" s="7"/>
      <c r="N21" s="7"/>
      <c r="O21" s="7"/>
      <c r="P21" s="7"/>
    </row>
    <row r="22" spans="1:16" ht="18" customHeight="1" x14ac:dyDescent="0.2">
      <c r="A22" s="11">
        <v>10</v>
      </c>
      <c r="B22" s="12"/>
      <c r="C22" s="6"/>
      <c r="D22" s="6"/>
      <c r="E22" s="6"/>
      <c r="F22" s="7"/>
      <c r="G22" s="22"/>
      <c r="H22" s="18"/>
      <c r="I22" s="22"/>
      <c r="J22" s="6"/>
      <c r="K22" s="39"/>
      <c r="L22" s="40">
        <f t="shared" ca="1" si="0"/>
        <v>44651</v>
      </c>
      <c r="M22" s="7"/>
      <c r="N22" s="7"/>
      <c r="O22" s="7"/>
      <c r="P22" s="7"/>
    </row>
    <row r="23" spans="1:16" ht="28.9" customHeight="1" x14ac:dyDescent="0.2">
      <c r="A23" s="2"/>
      <c r="B23" s="1"/>
      <c r="C23" s="17"/>
      <c r="D23" s="17"/>
      <c r="E23" s="91" t="s">
        <v>35</v>
      </c>
      <c r="F23" s="91"/>
      <c r="G23" s="91"/>
      <c r="H23" s="91"/>
      <c r="I23" s="91"/>
      <c r="J23" s="91"/>
      <c r="K23" s="91"/>
      <c r="L23" s="17"/>
      <c r="M23" s="17"/>
      <c r="N23" s="17"/>
      <c r="O23" s="17"/>
      <c r="P23" s="9"/>
    </row>
    <row r="24" spans="1:16" s="5" customFormat="1" ht="15.6" customHeight="1" x14ac:dyDescent="0.2">
      <c r="A24" s="13"/>
      <c r="B24" s="13"/>
      <c r="C24" s="85" t="s">
        <v>38</v>
      </c>
      <c r="D24" s="86"/>
      <c r="E24" s="79" t="s">
        <v>36</v>
      </c>
      <c r="F24" s="79"/>
      <c r="G24" s="20"/>
      <c r="H24" s="15" t="s">
        <v>0</v>
      </c>
      <c r="I24" s="41">
        <f>COUNTA(D13:D22)</f>
        <v>0</v>
      </c>
      <c r="J24" s="15" t="s">
        <v>1</v>
      </c>
      <c r="K24" s="14">
        <f>G24*I24</f>
        <v>0</v>
      </c>
      <c r="L24" s="13"/>
      <c r="M24" s="13"/>
      <c r="N24" s="13"/>
      <c r="O24" s="13"/>
      <c r="P24" s="9"/>
    </row>
    <row r="25" spans="1:16" s="5" customFormat="1" ht="15.6" customHeight="1" x14ac:dyDescent="0.2">
      <c r="A25" s="13"/>
      <c r="B25" s="13"/>
      <c r="C25" s="87"/>
      <c r="D25" s="88"/>
      <c r="E25" s="79" t="s">
        <v>37</v>
      </c>
      <c r="F25" s="79"/>
      <c r="G25" s="14">
        <v>25</v>
      </c>
      <c r="H25" s="15" t="s">
        <v>0</v>
      </c>
      <c r="I25" s="41">
        <f>COUNTIF(O13:O22,"Yes")</f>
        <v>0</v>
      </c>
      <c r="J25" s="15" t="s">
        <v>1</v>
      </c>
      <c r="K25" s="14">
        <f>G25*I25</f>
        <v>0</v>
      </c>
      <c r="L25" s="13"/>
      <c r="M25" s="13"/>
      <c r="N25" s="13"/>
      <c r="O25" s="13"/>
      <c r="P25" s="9"/>
    </row>
    <row r="26" spans="1:16" s="5" customFormat="1" ht="15.6" customHeight="1" x14ac:dyDescent="0.2">
      <c r="A26" s="13"/>
      <c r="B26" s="13"/>
      <c r="C26" s="87"/>
      <c r="D26" s="88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s="5" customFormat="1" ht="15.6" customHeight="1" x14ac:dyDescent="0.2">
      <c r="A27" s="13"/>
      <c r="B27" s="13"/>
      <c r="C27" s="89"/>
      <c r="D27" s="9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A28" s="16"/>
      <c r="B28" s="16"/>
      <c r="C28" s="42" t="s">
        <v>39</v>
      </c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44">
        <f>SUM(K24:K25)</f>
        <v>0</v>
      </c>
      <c r="O28" s="45"/>
      <c r="P28" s="46"/>
    </row>
    <row r="29" spans="1:16" s="28" customFormat="1" x14ac:dyDescent="0.2">
      <c r="A29" s="27"/>
      <c r="B29" s="27"/>
      <c r="C29" s="50" t="s">
        <v>40</v>
      </c>
      <c r="D29" s="50"/>
      <c r="E29" s="50"/>
      <c r="F29" s="50"/>
      <c r="G29" s="50"/>
      <c r="H29" s="50"/>
      <c r="I29" s="50"/>
      <c r="J29" s="50"/>
      <c r="K29" s="50"/>
      <c r="L29" s="50"/>
      <c r="M29" s="51"/>
      <c r="N29" s="47">
        <f>N28*1.04</f>
        <v>0</v>
      </c>
      <c r="O29" s="48"/>
      <c r="P29" s="49"/>
    </row>
    <row r="30" spans="1:16" ht="13.15" customHeight="1" x14ac:dyDescent="0.2">
      <c r="A30" s="64" t="s">
        <v>41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</row>
    <row r="31" spans="1:16" ht="2.4500000000000002" customHeight="1" x14ac:dyDescent="0.2">
      <c r="A31" s="25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x14ac:dyDescent="0.2">
      <c r="A32" s="67" t="s">
        <v>42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9"/>
    </row>
    <row r="33" spans="1:16" x14ac:dyDescent="0.2">
      <c r="A33" s="70" t="s">
        <v>43</v>
      </c>
      <c r="B33" s="71"/>
      <c r="C33" s="71"/>
      <c r="D33" s="72"/>
      <c r="E33" s="52" t="s">
        <v>45</v>
      </c>
      <c r="F33" s="53"/>
      <c r="G33" s="53"/>
      <c r="H33" s="53"/>
      <c r="I33" s="53"/>
      <c r="J33" s="53"/>
      <c r="K33" s="53"/>
      <c r="L33" s="54"/>
      <c r="M33" s="58" t="s">
        <v>44</v>
      </c>
      <c r="N33" s="59"/>
      <c r="O33" s="59"/>
      <c r="P33" s="60"/>
    </row>
    <row r="34" spans="1:16" x14ac:dyDescent="0.2">
      <c r="A34" s="73"/>
      <c r="B34" s="74"/>
      <c r="C34" s="74"/>
      <c r="D34" s="75"/>
      <c r="E34" s="55"/>
      <c r="F34" s="56"/>
      <c r="G34" s="56"/>
      <c r="H34" s="56"/>
      <c r="I34" s="56"/>
      <c r="J34" s="56"/>
      <c r="K34" s="56"/>
      <c r="L34" s="57"/>
      <c r="M34" s="58"/>
      <c r="N34" s="59"/>
      <c r="O34" s="59"/>
      <c r="P34" s="60"/>
    </row>
    <row r="35" spans="1:16" x14ac:dyDescent="0.2">
      <c r="A35" s="73"/>
      <c r="B35" s="74"/>
      <c r="C35" s="74"/>
      <c r="D35" s="75"/>
      <c r="E35" s="55"/>
      <c r="F35" s="56"/>
      <c r="G35" s="56"/>
      <c r="H35" s="56"/>
      <c r="I35" s="56"/>
      <c r="J35" s="56"/>
      <c r="K35" s="56"/>
      <c r="L35" s="57"/>
      <c r="M35" s="58"/>
      <c r="N35" s="59"/>
      <c r="O35" s="59"/>
      <c r="P35" s="60"/>
    </row>
    <row r="36" spans="1:16" x14ac:dyDescent="0.2">
      <c r="A36" s="73"/>
      <c r="B36" s="74"/>
      <c r="C36" s="74"/>
      <c r="D36" s="75"/>
      <c r="E36" s="55"/>
      <c r="F36" s="56"/>
      <c r="G36" s="56"/>
      <c r="H36" s="56"/>
      <c r="I36" s="56"/>
      <c r="J36" s="56"/>
      <c r="K36" s="56"/>
      <c r="L36" s="57"/>
      <c r="M36" s="58"/>
      <c r="N36" s="59"/>
      <c r="O36" s="59"/>
      <c r="P36" s="60"/>
    </row>
    <row r="37" spans="1:16" x14ac:dyDescent="0.2">
      <c r="A37" s="73"/>
      <c r="B37" s="74"/>
      <c r="C37" s="74"/>
      <c r="D37" s="75"/>
      <c r="E37" s="55"/>
      <c r="F37" s="56"/>
      <c r="G37" s="56"/>
      <c r="H37" s="56"/>
      <c r="I37" s="56"/>
      <c r="J37" s="56"/>
      <c r="K37" s="56"/>
      <c r="L37" s="57"/>
      <c r="M37" s="58"/>
      <c r="N37" s="59"/>
      <c r="O37" s="59"/>
      <c r="P37" s="60"/>
    </row>
    <row r="38" spans="1:16" x14ac:dyDescent="0.2">
      <c r="A38" s="73"/>
      <c r="B38" s="74"/>
      <c r="C38" s="74"/>
      <c r="D38" s="75"/>
      <c r="E38" s="55"/>
      <c r="F38" s="56"/>
      <c r="G38" s="56"/>
      <c r="H38" s="56"/>
      <c r="I38" s="56"/>
      <c r="J38" s="56"/>
      <c r="K38" s="56"/>
      <c r="L38" s="57"/>
      <c r="M38" s="58"/>
      <c r="N38" s="59"/>
      <c r="O38" s="59"/>
      <c r="P38" s="60"/>
    </row>
    <row r="39" spans="1:16" x14ac:dyDescent="0.2">
      <c r="A39" s="76"/>
      <c r="B39" s="77"/>
      <c r="C39" s="77"/>
      <c r="D39" s="78"/>
      <c r="E39" s="55"/>
      <c r="F39" s="56"/>
      <c r="G39" s="56"/>
      <c r="H39" s="56"/>
      <c r="I39" s="56"/>
      <c r="J39" s="56"/>
      <c r="K39" s="56"/>
      <c r="L39" s="57"/>
      <c r="M39" s="61"/>
      <c r="N39" s="62"/>
      <c r="O39" s="62"/>
      <c r="P39" s="63"/>
    </row>
  </sheetData>
  <sheetProtection algorithmName="SHA-512" hashValue="9CMaCVGfddKg8282z7BACqxZTdipwoKzIkb6xylMu5/XHblHirG52adj9hNFDa4YTRqi/FDj6MLREN00sRtG/w==" saltValue="hVpePIfLkiLupbEff2aTNQ==" spinCount="100000" sheet="1" objects="1" scenarios="1"/>
  <sortState xmlns:xlrd2="http://schemas.microsoft.com/office/spreadsheetml/2017/richdata2" ref="M8:W21">
    <sortCondition ref="N8:N21"/>
  </sortState>
  <mergeCells count="22">
    <mergeCell ref="E24:F24"/>
    <mergeCell ref="E25:F25"/>
    <mergeCell ref="M1:N1"/>
    <mergeCell ref="M3:N3"/>
    <mergeCell ref="M5:N5"/>
    <mergeCell ref="M7:N7"/>
    <mergeCell ref="M9:N9"/>
    <mergeCell ref="C1:K1"/>
    <mergeCell ref="C7:K7"/>
    <mergeCell ref="C9:K9"/>
    <mergeCell ref="C3:K5"/>
    <mergeCell ref="C24:D27"/>
    <mergeCell ref="E23:K23"/>
    <mergeCell ref="C28:M28"/>
    <mergeCell ref="N28:P28"/>
    <mergeCell ref="N29:P29"/>
    <mergeCell ref="C29:M29"/>
    <mergeCell ref="E33:L39"/>
    <mergeCell ref="M33:P39"/>
    <mergeCell ref="A30:P30"/>
    <mergeCell ref="A32:P32"/>
    <mergeCell ref="A33:D39"/>
  </mergeCells>
  <phoneticPr fontId="0" type="noConversion"/>
  <hyperlinks>
    <hyperlink ref="E12" r:id="rId1" xr:uid="{DAE7FDC2-E058-4847-84FC-EC0250A43559}"/>
  </hyperlinks>
  <printOptions horizontalCentered="1"/>
  <pageMargins left="0.12" right="0.15748031496062992" top="0.43" bottom="0.19" header="0.12" footer="0.12"/>
  <pageSetup paperSize="9" scale="69" orientation="landscape" horizontalDpi="1200" verticalDpi="1200" r:id="rId2"/>
  <headerFooter alignWithMargins="0">
    <oddHeader xml:space="preserve">&amp;C&amp;"Times New Roman,Gras"&amp;18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Training</vt:lpstr>
      <vt:lpstr>Training!Zone_d_impression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2021-10-14T10:59:19Z</cp:lastPrinted>
  <dcterms:created xsi:type="dcterms:W3CDTF">2003-01-27T14:12:09Z</dcterms:created>
  <dcterms:modified xsi:type="dcterms:W3CDTF">2022-03-31T21:32:20Z</dcterms:modified>
</cp:coreProperties>
</file>